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2_Daugavas_15_2\"/>
    </mc:Choice>
  </mc:AlternateContent>
  <xr:revisionPtr revIDLastSave="0" documentId="13_ncr:1_{FF50E465-0671-4F97-B284-F01FFA4D9FBB}" xr6:coauthVersionLast="43" xr6:coauthVersionMax="43" xr10:uidLastSave="{00000000-0000-0000-0000-000000000000}"/>
  <bookViews>
    <workbookView xWindow="-120" yWindow="-120" windowWidth="29040" windowHeight="15840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<sst xmlns="http://schemas.openxmlformats.org/spreadsheetml/2006/main" count="127" uniqueCount="74">
  <si>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</si>
  <si>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</si>
  <si>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</si>
  <si>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</si>
  <si>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</si>
  <si>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</si>
  <si>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</si>
  <si>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</si>
  <si>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</si>
  <si>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</si>
  <si>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</si>
  <si>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</si>
  <si>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</si>
  <si>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</si>
  <si>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</si>
  <si>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</si>
  <si>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</si>
  <si>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</si>
  <si>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</si>
  <si>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</si>
  <si>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</si>
  <si>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</si>
  <si>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</si>
  <si>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</si>
  <si>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</si>
  <si>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</si>
  <si>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</si>
  <si>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</si>
  <si>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</si>
  <si>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</si>
  <si>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</si>
  <si>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</si>
  <si>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</si>
  <si>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</si>
  <si>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</si>
  <si>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</si>
  <si>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</si>
  <si>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</si>
  <si>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</si>
  <si>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</si>
  <si>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</si>
  <si>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</si>
  <si>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</si>
  <si>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</si>
  <si>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</si>
  <si>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</si>
  <si>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</si>
  <si>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</si>
  <si>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</si>
  <si>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</si>
  <si>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</si>
  <si>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</si>
  <si>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</si>
  <si>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</si>
  <si>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</si>
  <si>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</si>
  <si>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</si>
  <si>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</si>
  <si>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</si>
  <si>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</si>
  <si>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</si>
  <si>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</si>
  <si>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</si>
  <si>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</si>
  <si>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</si>
  <si>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</si>
  <si>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</si>
  <si>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</si>
  <si>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</si>
  <si>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</si>
  <si>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</si>
  <si>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</si>
  <si>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Daugavas iela 15, Liepāja</t>
  </si>
  <si>
    <t>EA-30-16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</si>
</sst>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C19" sqref="C19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72</v>
      </c>
    </row>
    <row r="18" spans="1:9" x14ac:dyDescent="0.2">
      <c r="A18" s="4" t="s">
        <v>12</v>
      </c>
      <c r="B18" s="5" t="s">
        <v>30</v>
      </c>
      <c r="C18" s="131" t="s">
        <v>73</v>
      </c>
    </row>
    <row r="19" spans="1:9" ht="12" thickBot="1" x14ac:dyDescent="0.25"/>
    <row r="20" spans="1:9" ht="87.75" customHeight="1" x14ac:dyDescent="0.2">
      <c r="A20" s="140" t="s">
        <v>13</v>
      </c>
      <c r="B20" s="142" t="s">
        <v>14</v>
      </c>
      <c r="C20" s="144" t="s">
        <v>15</v>
      </c>
      <c r="D20" s="146" t="s">
        <v>16</v>
      </c>
      <c r="E20" s="147"/>
      <c r="F20" s="134" t="s">
        <v>17</v>
      </c>
      <c r="G20" s="135"/>
      <c r="H20" s="134" t="s">
        <v>18</v>
      </c>
      <c r="I20" s="135"/>
    </row>
    <row r="21" spans="1:9" ht="53.25" customHeight="1" thickBot="1" x14ac:dyDescent="0.25">
      <c r="A21" s="141"/>
      <c r="B21" s="143"/>
      <c r="C21" s="145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6" t="s">
        <v>22</v>
      </c>
      <c r="B31" s="137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8" sqref="D8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1" t="s">
        <v>26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8" t="s">
        <v>28</v>
      </c>
      <c r="B6" s="168"/>
      <c r="C6" s="168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8" t="s">
        <v>10</v>
      </c>
      <c r="B7" s="168"/>
      <c r="C7" s="168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69" t="s">
        <v>29</v>
      </c>
      <c r="B8" s="169"/>
      <c r="C8" s="169"/>
      <c r="D8" s="131" t="str">
        <f>'Kopt n'!C17</f>
        <v>Daugavas iela 15,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69" t="s">
        <v>30</v>
      </c>
      <c r="B9" s="169"/>
      <c r="C9" s="169"/>
      <c r="D9" s="131" t="str">
        <f>'Kopt n'!C18</f>
        <v>EA-30-16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70">
        <f>E84</f>
        <v>0</v>
      </c>
      <c r="E10" s="170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70">
        <f>I80</f>
        <v>0</v>
      </c>
      <c r="E11" s="170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1" t="s">
        <v>33</v>
      </c>
      <c r="B13" s="173" t="s">
        <v>34</v>
      </c>
      <c r="C13" s="175" t="s">
        <v>35</v>
      </c>
      <c r="D13" s="176"/>
      <c r="E13" s="179" t="s">
        <v>36</v>
      </c>
      <c r="F13" s="165" t="s">
        <v>37</v>
      </c>
      <c r="G13" s="166"/>
      <c r="H13" s="166"/>
      <c r="I13" s="135" t="s">
        <v>38</v>
      </c>
      <c r="J13" s="134" t="s">
        <v>16</v>
      </c>
      <c r="K13" s="135"/>
      <c r="L13" s="134" t="s">
        <v>17</v>
      </c>
      <c r="M13" s="135"/>
      <c r="N13" s="134" t="s">
        <v>18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2"/>
      <c r="B14" s="174"/>
      <c r="C14" s="177"/>
      <c r="D14" s="178"/>
      <c r="E14" s="180"/>
      <c r="F14" s="127" t="s">
        <v>39</v>
      </c>
      <c r="G14" s="128" t="s">
        <v>40</v>
      </c>
      <c r="H14" s="128" t="s">
        <v>41</v>
      </c>
      <c r="I14" s="167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9" t="str">
        <f>'[1]1n'!C2:I2</f>
        <v>aa</v>
      </c>
      <c r="D15" s="159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4"/>
      <c r="D16" s="155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4"/>
      <c r="D17" s="155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4"/>
      <c r="D18" s="155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4"/>
      <c r="D19" s="155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4"/>
      <c r="D20" s="155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4"/>
      <c r="D21" s="155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4"/>
      <c r="D22" s="155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9"/>
      <c r="D23" s="159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0"/>
      <c r="B80" s="161"/>
      <c r="C80" s="161"/>
      <c r="D80" s="161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2" t="s">
        <v>42</v>
      </c>
      <c r="B81" s="163"/>
      <c r="C81" s="164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6" t="s">
        <v>43</v>
      </c>
      <c r="B82" s="157"/>
      <c r="C82" s="158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8" t="s">
        <v>44</v>
      </c>
      <c r="B83" s="149"/>
      <c r="C83" s="150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1" t="s">
        <v>45</v>
      </c>
      <c r="B84" s="152"/>
      <c r="C84" s="153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zoomScaleNormal="100" workbookViewId="0">
      <selection activeCell="D8" sqref="D8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201"/>
      <c r="D2" s="201"/>
      <c r="E2" s="201"/>
      <c r="F2" s="201"/>
      <c r="G2" s="201"/>
      <c r="H2" s="201"/>
      <c r="I2" s="201"/>
      <c r="J2" s="79"/>
    </row>
    <row r="3" spans="1:25" x14ac:dyDescent="0.2">
      <c r="A3" s="80"/>
      <c r="B3" s="80"/>
      <c r="C3" s="202" t="s">
        <v>27</v>
      </c>
      <c r="D3" s="202"/>
      <c r="E3" s="202"/>
      <c r="F3" s="202"/>
      <c r="G3" s="202"/>
      <c r="H3" s="202"/>
      <c r="I3" s="202"/>
      <c r="J3" s="80"/>
    </row>
    <row r="4" spans="1:25" x14ac:dyDescent="0.2">
      <c r="A4" s="80"/>
      <c r="B4" s="80"/>
      <c r="C4" s="203" t="s">
        <v>54</v>
      </c>
      <c r="D4" s="203"/>
      <c r="E4" s="203"/>
      <c r="F4" s="203"/>
      <c r="G4" s="203"/>
      <c r="H4" s="203"/>
      <c r="I4" s="203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Daugavas iela 15,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 t="str">
        <f>'Kopt n'!C18</f>
        <v>EA-30-16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4" t="s">
        <v>55</v>
      </c>
      <c r="B9" s="204"/>
      <c r="C9" s="204"/>
      <c r="D9" s="204"/>
      <c r="E9" s="204"/>
      <c r="F9" s="204"/>
      <c r="G9" s="81"/>
      <c r="H9" s="81"/>
      <c r="I9" s="81"/>
      <c r="J9" s="205" t="s">
        <v>56</v>
      </c>
      <c r="K9" s="205"/>
      <c r="L9" s="205"/>
      <c r="M9" s="205"/>
      <c r="N9" s="190">
        <f>P114</f>
        <v>0</v>
      </c>
      <c r="O9" s="190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1" t="s">
        <v>33</v>
      </c>
      <c r="B12" s="191" t="s">
        <v>57</v>
      </c>
      <c r="C12" s="193" t="s">
        <v>58</v>
      </c>
      <c r="D12" s="195" t="s">
        <v>59</v>
      </c>
      <c r="E12" s="197" t="s">
        <v>60</v>
      </c>
      <c r="F12" s="199" t="s">
        <v>61</v>
      </c>
      <c r="G12" s="193"/>
      <c r="H12" s="193"/>
      <c r="I12" s="193"/>
      <c r="J12" s="193"/>
      <c r="K12" s="200"/>
      <c r="L12" s="199" t="s">
        <v>62</v>
      </c>
      <c r="M12" s="193"/>
      <c r="N12" s="193"/>
      <c r="O12" s="193"/>
      <c r="P12" s="200"/>
      <c r="Q12" s="184" t="s">
        <v>16</v>
      </c>
      <c r="R12" s="185"/>
      <c r="S12" s="186"/>
      <c r="T12" s="184" t="s">
        <v>17</v>
      </c>
      <c r="U12" s="185"/>
      <c r="V12" s="186"/>
      <c r="W12" s="184" t="s">
        <v>18</v>
      </c>
      <c r="X12" s="185"/>
      <c r="Y12" s="186"/>
    </row>
    <row r="13" spans="1:25" ht="53.25" customHeight="1" thickBot="1" x14ac:dyDescent="0.25">
      <c r="A13" s="172"/>
      <c r="B13" s="192"/>
      <c r="C13" s="194"/>
      <c r="D13" s="196"/>
      <c r="E13" s="198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7" t="s">
        <v>69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9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2019-08-12T06:10:16Z</dcterms:modified>
</cp:coreProperties>
</file>